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<sst xmlns="http://schemas.openxmlformats.org/spreadsheetml/2006/main" count="45" uniqueCount="45">
  <si>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</si>
  <si>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NBO030</t>
  </si>
  <si>
    <t xml:space="preserve">m²</t>
  </si>
  <si>
    <t xml:space="preserve">Aislamiento acústico a ruido aéreo en trasdosado autoportante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</si>
  <si>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panel semirrígido de lana mineral, espesor 45 mm, según UNE-EN 13162, colocado entre los montantes de la estructura portante; y complejo multicapa TROCELLEN APLOMB 22 Rw 24,5dB "TROCELLEN",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</si>
  <si>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</si>
  <si>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</si>
  <si>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</si>
  <si>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</si>
  <si>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</si>
  <si>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</si>
  <si>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</si>
  <si>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mt16lra060b</t>
  </si>
  <si>
    <t xml:space="preserve">m²</t>
  </si>
  <si>
    <t xml:space="preserve">Panel semirrígido de lana mineral, espesor 45 mm, según UNE-EN 13162, Euroclase A1 de reacción al fuego según UNE-EN 13501-1 y factor de resistencia a la difusión del vapor de agua 1.</t>
  </si>
  <si>
    <t xml:space="preserve">mt16ptr020c</t>
  </si>
  <si>
    <t xml:space="preserve">m²</t>
  </si>
  <si>
    <t xml:space="preserve">Complejo multicapa TROCELLEN APLOMB 22 Rw 24,5dB "TROCELLEN",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</si>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</sst>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73.10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5.74</v>
      </c>
      <c r="J10" s="12">
        <f ca="1">ROUND(INDIRECT(ADDRESS(ROW()+(0), COLUMN()+(-3), 1))*INDIRECT(ADDRESS(ROW()+(0), COLUMN()+(-1), 1)), 2)</f>
        <v>6.03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30</v>
      </c>
      <c r="J11" s="12">
        <f ca="1">ROUND(INDIRECT(ADDRESS(ROW()+(0), COLUMN()+(-3), 1))*INDIRECT(ADDRESS(ROW()+(0), COLUMN()+(-1), 1)), 2)</f>
        <v>31.5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</v>
      </c>
      <c r="H12" s="13"/>
      <c r="I12" s="14">
        <v>7.76</v>
      </c>
      <c r="J12" s="14">
        <f ca="1">ROUND(INDIRECT(ADDRESS(ROW()+(0), COLUMN()+(-3), 1))*INDIRECT(ADDRESS(ROW()+(0), COLUMN()+(-1), 1)), 2)</f>
        <v>2.33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39.86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0.055</v>
      </c>
      <c r="H15" s="11"/>
      <c r="I15" s="12">
        <v>22.74</v>
      </c>
      <c r="J15" s="12">
        <f ca="1">ROUND(INDIRECT(ADDRESS(ROW()+(0), COLUMN()+(-3), 1))*INDIRECT(ADDRESS(ROW()+(0), COLUMN()+(-1), 1)), 2)</f>
        <v>1.25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0.055</v>
      </c>
      <c r="H16" s="13"/>
      <c r="I16" s="14">
        <v>21.02</v>
      </c>
      <c r="J16" s="14">
        <f ca="1">ROUND(INDIRECT(ADDRESS(ROW()+(0), COLUMN()+(-3), 1))*INDIRECT(ADDRESS(ROW()+(0), COLUMN()+(-1), 1)), 2)</f>
        <v>1.16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2.41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42.27</v>
      </c>
      <c r="J19" s="14">
        <f ca="1">ROUND(INDIRECT(ADDRESS(ROW()+(0), COLUMN()+(-3), 1))*INDIRECT(ADDRESS(ROW()+(0), COLUMN()+(-1), 1))/100, 2)</f>
        <v>0.85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43.12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