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<sst xmlns="http://schemas.openxmlformats.org/spreadsheetml/2006/main" count="45" uniqueCount="45">
  <si>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</si>
  <si>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NBP022</t>
  </si>
  <si>
    <t xml:space="preserve">m²</t>
  </si>
  <si>
    <t xml:space="preserve">Aislamiento acústico a ruido aéreo, en tabique de placas, con paneles entre montantes y láminas viscoelásticas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</si>
  <si>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45 mm, según UNE-EN 13162, colocado entre los montantes de la estructura portante; y lámina viscoelástica de alta densidad, de 2 mm de espesor, adherida entre las placas con adhesivo de cloropreno, de base solvente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</si>
  <si>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</si>
  <si>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</si>
  <si>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</si>
  <si>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</si>
  <si>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</si>
  <si>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</si>
  <si>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</si>
  <si>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</si>
  <si>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</si>
  <si>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</si>
  <si>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mt16npg030a</t>
  </si>
  <si>
    <t xml:space="preserve">m²</t>
  </si>
  <si>
    <t xml:space="preserve">Lámina viscoelástica de alta densidad, de 2 mm de espesor; con 65 dB de índice global de reducción acústica, Rw.</t>
  </si>
  <si>
    <t xml:space="preserve">mt18dww020a</t>
  </si>
  <si>
    <t xml:space="preserve">l</t>
  </si>
  <si>
    <t xml:space="preserve">Adhesivo de cloropreno, de base solvente monocomponente.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</si>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</sst>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89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5.74</v>
      </c>
      <c r="I10" s="12">
        <f ca="1">ROUND(INDIRECT(ADDRESS(ROW()+(0), COLUMN()+(-3), 1))*INDIRECT(ADDRESS(ROW()+(0), COLUMN()+(-1), 1)), 2)</f>
        <v>6.03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2.1</v>
      </c>
      <c r="G11" s="11"/>
      <c r="H11" s="12">
        <v>4.06</v>
      </c>
      <c r="I11" s="12">
        <f ca="1">ROUND(INDIRECT(ADDRESS(ROW()+(0), COLUMN()+(-3), 1))*INDIRECT(ADDRESS(ROW()+(0), COLUMN()+(-1), 1)), 2)</f>
        <v>8.53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0.3</v>
      </c>
      <c r="G12" s="13"/>
      <c r="H12" s="14">
        <v>6.61</v>
      </c>
      <c r="I12" s="14">
        <f ca="1">ROUND(INDIRECT(ADDRESS(ROW()+(0), COLUMN()+(-3), 1))*INDIRECT(ADDRESS(ROW()+(0), COLUMN()+(-1), 1)), 2)</f>
        <v>1.98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16.54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0.219</v>
      </c>
      <c r="G15" s="11"/>
      <c r="H15" s="12">
        <v>22.74</v>
      </c>
      <c r="I15" s="12">
        <f ca="1">ROUND(INDIRECT(ADDRESS(ROW()+(0), COLUMN()+(-3), 1))*INDIRECT(ADDRESS(ROW()+(0), COLUMN()+(-1), 1)), 2)</f>
        <v>4.98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0.219</v>
      </c>
      <c r="G16" s="13"/>
      <c r="H16" s="14">
        <v>21.02</v>
      </c>
      <c r="I16" s="14">
        <f ca="1">ROUND(INDIRECT(ADDRESS(ROW()+(0), COLUMN()+(-3), 1))*INDIRECT(ADDRESS(ROW()+(0), COLUMN()+(-1), 1)), 2)</f>
        <v>4.6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9.58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26.12</v>
      </c>
      <c r="I19" s="14">
        <f ca="1">ROUND(INDIRECT(ADDRESS(ROW()+(0), COLUMN()+(-3), 1))*INDIRECT(ADDRESS(ROW()+(0), COLUMN()+(-1), 1))/100, 2)</f>
        <v>0.52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26.64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